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8-10-2023_17-39-28\"/>
    </mc:Choice>
  </mc:AlternateContent>
  <bookViews>
    <workbookView xWindow="360" yWindow="17" windowWidth="20957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  <c r="J195" i="1"/>
  <c r="L195" i="1"/>
  <c r="I195" i="1"/>
  <c r="H195" i="1"/>
  <c r="G195" i="1"/>
  <c r="F195" i="1"/>
  <c r="L176" i="1"/>
  <c r="J176" i="1"/>
  <c r="I176" i="1"/>
  <c r="H176" i="1"/>
  <c r="G176" i="1"/>
  <c r="F176" i="1"/>
  <c r="J157" i="1"/>
  <c r="G157" i="1"/>
  <c r="L157" i="1"/>
  <c r="I157" i="1"/>
  <c r="H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F119" i="1"/>
  <c r="I100" i="1"/>
  <c r="L100" i="1"/>
  <c r="G100" i="1"/>
  <c r="J100" i="1"/>
  <c r="H100" i="1"/>
  <c r="L81" i="1"/>
  <c r="J81" i="1"/>
  <c r="I81" i="1"/>
  <c r="H81" i="1"/>
  <c r="G81" i="1"/>
  <c r="F81" i="1"/>
  <c r="L62" i="1"/>
  <c r="J62" i="1"/>
  <c r="I62" i="1"/>
  <c r="H62" i="1"/>
  <c r="G62" i="1"/>
  <c r="F62" i="1"/>
  <c r="J43" i="1"/>
  <c r="F43" i="1"/>
  <c r="L43" i="1"/>
  <c r="I43" i="1"/>
  <c r="H43" i="1"/>
  <c r="G43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<sst xmlns="http://schemas.openxmlformats.org/spreadsheetml/2006/main" count="257" uniqueCount="83">
  <si>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</si>
  <si>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</si>
  <si>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</si>
  <si>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</si>
  <si>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</si>
  <si>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</si>
  <si>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</si>
  <si>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</si>
  <si>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</si>
  <si>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</si>
  <si>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</si>
  <si>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</si>
  <si>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</si>
  <si>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</si>
  <si>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</si>
  <si>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</si>
  <si>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</si>
  <si>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</si>
  <si>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</si>
  <si>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</si>
  <si>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</si>
  <si>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</si>
  <si>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</si>
  <si>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</si>
  <si>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</si>
  <si>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</si>
  <si>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</si>
  <si>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</si>
  <si>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</si>
  <si>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</si>
  <si>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</si>
  <si>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</si>
  <si>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</si>
  <si>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</si>
  <si>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</si>
  <si>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</si>
  <si>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</si>
  <si>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</si>
  <si>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</si>
  <si>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</t>
  </si>
  <si>
    <t>суп картофельный с клецками с курицей</t>
  </si>
  <si>
    <t>жаркое по-домашнему</t>
  </si>
  <si>
    <t>кисель из повидла</t>
  </si>
  <si>
    <t>хлеб пшеничный</t>
  </si>
  <si>
    <t>хлеб ржаной</t>
  </si>
  <si>
    <t>груша</t>
  </si>
  <si>
    <t>салат картофельный с зеленым горошком</t>
  </si>
  <si>
    <t>борщ с картофелем мясом говядины со сметаной</t>
  </si>
  <si>
    <t>плов из говядины</t>
  </si>
  <si>
    <t>чай с сахаром</t>
  </si>
  <si>
    <t>мандарин</t>
  </si>
  <si>
    <t>икра овощная</t>
  </si>
  <si>
    <t>суп срыбными консервами</t>
  </si>
  <si>
    <t>тефтели из мяса говядины п/ф в молочном соусе</t>
  </si>
  <si>
    <t>каша гречневая с маслом сливочным</t>
  </si>
  <si>
    <t>сок плодоовощной</t>
  </si>
  <si>
    <t>яблоко</t>
  </si>
  <si>
    <t>салат витаминный</t>
  </si>
  <si>
    <t>солянка сборная мясная</t>
  </si>
  <si>
    <t>котлета из мяса говядины</t>
  </si>
  <si>
    <t>макароны отварные с маслом сливочным</t>
  </si>
  <si>
    <t>нарезка из свежих огурцов</t>
  </si>
  <si>
    <t>суп с макаронными изделиями картофелем и курицей</t>
  </si>
  <si>
    <t>голубцы ленивые</t>
  </si>
  <si>
    <t>салат сельдь с картофелем</t>
  </si>
  <si>
    <t>суп гороховый с гренками мясом говядины п/ф</t>
  </si>
  <si>
    <t>гуляш из мяса говядины п/ф</t>
  </si>
  <si>
    <t>сок фруктовый</t>
  </si>
  <si>
    <t>суп лапша домашняя с курицей</t>
  </si>
  <si>
    <t>котлета из мяса говядины п/ф</t>
  </si>
  <si>
    <t>картофель отварной с луком</t>
  </si>
  <si>
    <t>компот из ягод сушеных</t>
  </si>
  <si>
    <t>нарезка из свежиж огурцов</t>
  </si>
  <si>
    <t>рассольник с мясом говядины и сметаной</t>
  </si>
  <si>
    <t>рыба тушеная в томате с овощами</t>
  </si>
  <si>
    <t>картофельное пюре с маслом сливочным</t>
  </si>
  <si>
    <t>сок  плодоовощной</t>
  </si>
  <si>
    <t>икра свекольная</t>
  </si>
  <si>
    <t>щи из св.капусты с картофелем мясом говядины п/ф</t>
  </si>
  <si>
    <t>рагу с курицей</t>
  </si>
  <si>
    <t>салат из капусты белокочанной</t>
  </si>
  <si>
    <t>суп -харчо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</si>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</sst>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47" activePane="bottomRight" state="frozen"/>
      <selection pane="topRight" activeCell="E1" sqref="E1"/>
      <selection pane="bottomLeft" activeCell="A6" sqref="A6"/>
      <selection pane="bottomRight" activeCell="M150" sqref="M150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600000000000001" x14ac:dyDescent="0.3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6" x14ac:dyDescent="0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 x14ac:dyDescent="0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6" x14ac:dyDescent="0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60</v>
      </c>
      <c r="G14" s="43">
        <v>5.4</v>
      </c>
      <c r="H14" s="43">
        <v>7.53</v>
      </c>
      <c r="I14" s="43">
        <v>6.31</v>
      </c>
      <c r="J14" s="43">
        <v>119</v>
      </c>
      <c r="K14" s="44">
        <v>1</v>
      </c>
      <c r="L14" s="43">
        <v>3.1</v>
      </c>
    </row>
    <row r="15" spans="1:12" ht="14.6" x14ac:dyDescent="0.4">
      <c r="A15" s="23"/>
      <c r="B15" s="15"/>
      <c r="C15" s="11"/>
      <c r="D15" s="7" t="s">
        <v>27</v>
      </c>
      <c r="E15" s="42" t="s">
        <v>81</v>
      </c>
      <c r="F15" s="43">
        <v>250</v>
      </c>
      <c r="G15" s="43">
        <v>7.3</v>
      </c>
      <c r="H15" s="43">
        <v>6.8</v>
      </c>
      <c r="I15" s="43">
        <v>12.5</v>
      </c>
      <c r="J15" s="43">
        <v>162</v>
      </c>
      <c r="K15" s="44">
        <v>109</v>
      </c>
      <c r="L15" s="43">
        <v>19.87</v>
      </c>
    </row>
    <row r="16" spans="1:12" ht="14.6" x14ac:dyDescent="0.4">
      <c r="A16" s="23"/>
      <c r="B16" s="15"/>
      <c r="C16" s="11"/>
      <c r="D16" s="7" t="s">
        <v>28</v>
      </c>
      <c r="E16" s="42" t="s">
        <v>82</v>
      </c>
      <c r="F16" s="43">
        <v>120</v>
      </c>
      <c r="G16" s="43">
        <v>6.35</v>
      </c>
      <c r="H16" s="43">
        <v>5.19</v>
      </c>
      <c r="I16" s="43">
        <v>6.01</v>
      </c>
      <c r="J16" s="43">
        <v>142</v>
      </c>
      <c r="K16" s="44">
        <v>307</v>
      </c>
      <c r="L16" s="43">
        <v>30</v>
      </c>
    </row>
    <row r="17" spans="1:12" ht="14.6" x14ac:dyDescent="0.4">
      <c r="A17" s="23"/>
      <c r="B17" s="15"/>
      <c r="C17" s="11"/>
      <c r="D17" s="7" t="s">
        <v>29</v>
      </c>
      <c r="E17" s="42" t="s">
        <v>75</v>
      </c>
      <c r="F17" s="43">
        <v>180</v>
      </c>
      <c r="G17" s="43">
        <v>4.0999999999999996</v>
      </c>
      <c r="H17" s="43">
        <v>8.48</v>
      </c>
      <c r="I17" s="43">
        <v>18.78</v>
      </c>
      <c r="J17" s="43">
        <v>114</v>
      </c>
      <c r="K17" s="44">
        <v>377</v>
      </c>
      <c r="L17" s="43">
        <v>14.39</v>
      </c>
    </row>
    <row r="18" spans="1:12" ht="14.6" x14ac:dyDescent="0.4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0.12</v>
      </c>
      <c r="H18" s="43"/>
      <c r="I18" s="43">
        <v>38.71</v>
      </c>
      <c r="J18" s="43">
        <v>155</v>
      </c>
      <c r="K18" s="44"/>
      <c r="L18" s="43">
        <v>12</v>
      </c>
    </row>
    <row r="19" spans="1:12" ht="14.6" x14ac:dyDescent="0.4">
      <c r="A19" s="23"/>
      <c r="B19" s="15"/>
      <c r="C19" s="11"/>
      <c r="D19" s="7" t="s">
        <v>31</v>
      </c>
      <c r="E19" s="42" t="s">
        <v>43</v>
      </c>
      <c r="F19" s="43">
        <v>52.5</v>
      </c>
      <c r="G19" s="43">
        <v>4</v>
      </c>
      <c r="H19" s="43">
        <v>1</v>
      </c>
      <c r="I19" s="43">
        <v>20</v>
      </c>
      <c r="J19" s="43">
        <v>100</v>
      </c>
      <c r="K19" s="44"/>
      <c r="L19" s="43">
        <v>3.88</v>
      </c>
    </row>
    <row r="20" spans="1:12" ht="14.6" x14ac:dyDescent="0.4">
      <c r="A20" s="23"/>
      <c r="B20" s="15"/>
      <c r="C20" s="11"/>
      <c r="D20" s="7" t="s">
        <v>32</v>
      </c>
      <c r="E20" s="42" t="s">
        <v>44</v>
      </c>
      <c r="F20" s="43">
        <v>28</v>
      </c>
      <c r="G20" s="43">
        <v>2.6</v>
      </c>
      <c r="H20" s="43">
        <v>0.2</v>
      </c>
      <c r="I20" s="43">
        <v>13.4</v>
      </c>
      <c r="J20" s="43">
        <v>74</v>
      </c>
      <c r="K20" s="44"/>
      <c r="L20" s="43">
        <v>2.0699999999999998</v>
      </c>
    </row>
    <row r="21" spans="1:12" ht="14.6" x14ac:dyDescent="0.4">
      <c r="A21" s="23"/>
      <c r="B21" s="15"/>
      <c r="C21" s="11"/>
      <c r="D21" s="6"/>
      <c r="E21" s="42" t="s">
        <v>56</v>
      </c>
      <c r="F21" s="43">
        <v>100</v>
      </c>
      <c r="G21" s="43">
        <v>0.4</v>
      </c>
      <c r="H21" s="43">
        <v>0.4</v>
      </c>
      <c r="I21" s="43">
        <v>10.4</v>
      </c>
      <c r="J21" s="43">
        <v>45</v>
      </c>
      <c r="K21" s="44"/>
      <c r="L21" s="43">
        <v>10</v>
      </c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990.5</v>
      </c>
      <c r="G23" s="19">
        <f t="shared" ref="G23:J23" si="2">SUM(G14:G22)</f>
        <v>30.27</v>
      </c>
      <c r="H23" s="19">
        <f t="shared" si="2"/>
        <v>29.599999999999998</v>
      </c>
      <c r="I23" s="19">
        <f t="shared" si="2"/>
        <v>126.11000000000001</v>
      </c>
      <c r="J23" s="19">
        <f t="shared" si="2"/>
        <v>911</v>
      </c>
      <c r="K23" s="25"/>
      <c r="L23" s="19">
        <f t="shared" ref="L23" si="3">SUM(L14:L22)</f>
        <v>95.309999999999988</v>
      </c>
    </row>
    <row r="24" spans="1:12" ht="14.6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990.5</v>
      </c>
      <c r="G24" s="32">
        <f t="shared" ref="G24:J24" si="4">G13+G23</f>
        <v>30.27</v>
      </c>
      <c r="H24" s="32">
        <f t="shared" si="4"/>
        <v>29.599999999999998</v>
      </c>
      <c r="I24" s="32">
        <f t="shared" si="4"/>
        <v>126.11000000000001</v>
      </c>
      <c r="J24" s="32">
        <f t="shared" si="4"/>
        <v>911</v>
      </c>
      <c r="K24" s="32"/>
      <c r="L24" s="32">
        <f t="shared" ref="L24" si="5">L13+L23</f>
        <v>95.309999999999988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6" x14ac:dyDescent="0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6" x14ac:dyDescent="0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6" x14ac:dyDescent="0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39</v>
      </c>
      <c r="F33" s="43">
        <v>60</v>
      </c>
      <c r="G33" s="43">
        <v>2</v>
      </c>
      <c r="H33" s="43">
        <v>8</v>
      </c>
      <c r="I33" s="43">
        <v>14.67</v>
      </c>
      <c r="J33" s="43">
        <v>125</v>
      </c>
      <c r="K33" s="44">
        <v>47</v>
      </c>
      <c r="L33" s="43">
        <v>5.38</v>
      </c>
    </row>
    <row r="34" spans="1:12" ht="14.6" x14ac:dyDescent="0.4">
      <c r="A34" s="14"/>
      <c r="B34" s="15"/>
      <c r="C34" s="11"/>
      <c r="D34" s="7" t="s">
        <v>27</v>
      </c>
      <c r="E34" s="42" t="s">
        <v>40</v>
      </c>
      <c r="F34" s="43">
        <v>250</v>
      </c>
      <c r="G34" s="43">
        <v>5.8</v>
      </c>
      <c r="H34" s="43">
        <v>8</v>
      </c>
      <c r="I34" s="43">
        <v>12.8</v>
      </c>
      <c r="J34" s="43">
        <v>158</v>
      </c>
      <c r="K34" s="44">
        <v>115</v>
      </c>
      <c r="L34" s="43">
        <v>16.64</v>
      </c>
    </row>
    <row r="35" spans="1:12" ht="14.6" x14ac:dyDescent="0.4">
      <c r="A35" s="14"/>
      <c r="B35" s="15"/>
      <c r="C35" s="11"/>
      <c r="D35" s="7" t="s">
        <v>28</v>
      </c>
      <c r="E35" s="42" t="s">
        <v>41</v>
      </c>
      <c r="F35" s="43">
        <v>200</v>
      </c>
      <c r="G35" s="43">
        <v>5.6</v>
      </c>
      <c r="H35" s="43">
        <v>12.4</v>
      </c>
      <c r="I35" s="43">
        <v>5.3</v>
      </c>
      <c r="J35" s="43">
        <v>95</v>
      </c>
      <c r="K35" s="44">
        <v>328</v>
      </c>
      <c r="L35" s="43">
        <v>39.43</v>
      </c>
    </row>
    <row r="36" spans="1:12" ht="14.6" x14ac:dyDescent="0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6" x14ac:dyDescent="0.4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0.56000000000000005</v>
      </c>
      <c r="H37" s="43"/>
      <c r="I37" s="43">
        <v>17.8</v>
      </c>
      <c r="J37" s="43">
        <v>112</v>
      </c>
      <c r="K37" s="44">
        <v>483</v>
      </c>
      <c r="L37" s="43">
        <v>8</v>
      </c>
    </row>
    <row r="38" spans="1:12" ht="14.6" x14ac:dyDescent="0.4">
      <c r="A38" s="14"/>
      <c r="B38" s="15"/>
      <c r="C38" s="11"/>
      <c r="D38" s="7" t="s">
        <v>31</v>
      </c>
      <c r="E38" s="42" t="s">
        <v>43</v>
      </c>
      <c r="F38" s="43">
        <v>52.5</v>
      </c>
      <c r="G38" s="43">
        <v>4</v>
      </c>
      <c r="H38" s="43">
        <v>1</v>
      </c>
      <c r="I38" s="43">
        <v>20</v>
      </c>
      <c r="J38" s="43">
        <v>100</v>
      </c>
      <c r="K38" s="44"/>
      <c r="L38" s="43">
        <v>3.88</v>
      </c>
    </row>
    <row r="39" spans="1:12" ht="14.6" x14ac:dyDescent="0.4">
      <c r="A39" s="14"/>
      <c r="B39" s="15"/>
      <c r="C39" s="11"/>
      <c r="D39" s="7" t="s">
        <v>32</v>
      </c>
      <c r="E39" s="42" t="s">
        <v>44</v>
      </c>
      <c r="F39" s="43">
        <v>28</v>
      </c>
      <c r="G39" s="43">
        <v>2.6</v>
      </c>
      <c r="H39" s="43">
        <v>0.2</v>
      </c>
      <c r="I39" s="43">
        <v>13.4</v>
      </c>
      <c r="J39" s="43">
        <v>74</v>
      </c>
      <c r="K39" s="44"/>
      <c r="L39" s="43">
        <v>2.0699999999999998</v>
      </c>
    </row>
    <row r="40" spans="1:12" ht="14.6" x14ac:dyDescent="0.4">
      <c r="A40" s="14"/>
      <c r="B40" s="15"/>
      <c r="C40" s="11"/>
      <c r="D40" s="6"/>
      <c r="E40" s="42" t="s">
        <v>45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/>
      <c r="L40" s="43">
        <v>29</v>
      </c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890.5</v>
      </c>
      <c r="G42" s="19">
        <f t="shared" ref="G42" si="10">SUM(G33:G41)</f>
        <v>20.96</v>
      </c>
      <c r="H42" s="19">
        <f t="shared" ref="H42" si="11">SUM(H33:H41)</f>
        <v>29.9</v>
      </c>
      <c r="I42" s="19">
        <f t="shared" ref="I42" si="12">SUM(I33:I41)</f>
        <v>94.27</v>
      </c>
      <c r="J42" s="19">
        <f t="shared" ref="J42:L42" si="13">SUM(J33:J41)</f>
        <v>711</v>
      </c>
      <c r="K42" s="25"/>
      <c r="L42" s="19">
        <f t="shared" si="13"/>
        <v>104.39999999999999</v>
      </c>
    </row>
    <row r="43" spans="1:12" ht="15.75" customHeigh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890.5</v>
      </c>
      <c r="G43" s="32">
        <f t="shared" ref="G43" si="14">G32+G42</f>
        <v>20.96</v>
      </c>
      <c r="H43" s="32">
        <f t="shared" ref="H43" si="15">H32+H42</f>
        <v>29.9</v>
      </c>
      <c r="I43" s="32">
        <f t="shared" ref="I43" si="16">I32+I42</f>
        <v>94.27</v>
      </c>
      <c r="J43" s="32">
        <f t="shared" ref="J43:L43" si="17">J32+J42</f>
        <v>711</v>
      </c>
      <c r="K43" s="32"/>
      <c r="L43" s="32">
        <f t="shared" si="17"/>
        <v>104.39999999999999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6" x14ac:dyDescent="0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6" x14ac:dyDescent="0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6" x14ac:dyDescent="0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60</v>
      </c>
      <c r="G52" s="43">
        <v>5.3</v>
      </c>
      <c r="H52" s="43">
        <v>7.4</v>
      </c>
      <c r="I52" s="43">
        <v>8.5</v>
      </c>
      <c r="J52" s="43">
        <v>106</v>
      </c>
      <c r="K52" s="44">
        <v>42</v>
      </c>
      <c r="L52" s="43">
        <v>6.57</v>
      </c>
    </row>
    <row r="53" spans="1:12" ht="14.6" x14ac:dyDescent="0.4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6.1</v>
      </c>
      <c r="H53" s="43">
        <v>8.3000000000000007</v>
      </c>
      <c r="I53" s="43">
        <v>25.9</v>
      </c>
      <c r="J53" s="43">
        <v>103</v>
      </c>
      <c r="K53" s="44">
        <v>94</v>
      </c>
      <c r="L53" s="43">
        <v>22.05</v>
      </c>
    </row>
    <row r="54" spans="1:12" ht="14.6" x14ac:dyDescent="0.4">
      <c r="A54" s="23"/>
      <c r="B54" s="15"/>
      <c r="C54" s="11"/>
      <c r="D54" s="7" t="s">
        <v>28</v>
      </c>
      <c r="E54" s="42" t="s">
        <v>48</v>
      </c>
      <c r="F54" s="43">
        <v>200</v>
      </c>
      <c r="G54" s="43">
        <v>10.14</v>
      </c>
      <c r="H54" s="43">
        <v>6.43</v>
      </c>
      <c r="I54" s="43">
        <v>28.65</v>
      </c>
      <c r="J54" s="43">
        <v>187</v>
      </c>
      <c r="K54" s="44">
        <v>330</v>
      </c>
      <c r="L54" s="43">
        <v>33.85</v>
      </c>
    </row>
    <row r="55" spans="1:12" ht="14.6" x14ac:dyDescent="0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0.68</v>
      </c>
      <c r="H56" s="43"/>
      <c r="I56" s="43">
        <v>23.05</v>
      </c>
      <c r="J56" s="43">
        <v>95</v>
      </c>
      <c r="K56" s="44">
        <v>457</v>
      </c>
      <c r="L56" s="43">
        <v>2.0699999999999998</v>
      </c>
    </row>
    <row r="57" spans="1:12" ht="14.6" x14ac:dyDescent="0.4">
      <c r="A57" s="23"/>
      <c r="B57" s="15"/>
      <c r="C57" s="11"/>
      <c r="D57" s="7" t="s">
        <v>31</v>
      </c>
      <c r="E57" s="42" t="s">
        <v>43</v>
      </c>
      <c r="F57" s="43">
        <v>52.5</v>
      </c>
      <c r="G57" s="43">
        <v>4</v>
      </c>
      <c r="H57" s="43">
        <v>1</v>
      </c>
      <c r="I57" s="43">
        <v>20</v>
      </c>
      <c r="J57" s="43">
        <v>100</v>
      </c>
      <c r="K57" s="44"/>
      <c r="L57" s="43">
        <v>3.88</v>
      </c>
    </row>
    <row r="58" spans="1:12" ht="14.6" x14ac:dyDescent="0.4">
      <c r="A58" s="23"/>
      <c r="B58" s="15"/>
      <c r="C58" s="11"/>
      <c r="D58" s="7" t="s">
        <v>32</v>
      </c>
      <c r="E58" s="42" t="s">
        <v>44</v>
      </c>
      <c r="F58" s="43">
        <v>28</v>
      </c>
      <c r="G58" s="43">
        <v>2.6</v>
      </c>
      <c r="H58" s="43">
        <v>0.2</v>
      </c>
      <c r="I58" s="43">
        <v>13.4</v>
      </c>
      <c r="J58" s="43">
        <v>74</v>
      </c>
      <c r="K58" s="44"/>
      <c r="L58" s="43">
        <v>2.0699999999999998</v>
      </c>
    </row>
    <row r="59" spans="1:12" ht="14.6" x14ac:dyDescent="0.4">
      <c r="A59" s="23"/>
      <c r="B59" s="15"/>
      <c r="C59" s="11"/>
      <c r="D59" s="6"/>
      <c r="E59" s="42" t="s">
        <v>50</v>
      </c>
      <c r="F59" s="43">
        <v>100</v>
      </c>
      <c r="G59" s="43">
        <v>0.8</v>
      </c>
      <c r="H59" s="43">
        <v>0.2</v>
      </c>
      <c r="I59" s="43">
        <v>7.5</v>
      </c>
      <c r="J59" s="43">
        <v>38</v>
      </c>
      <c r="K59" s="44"/>
      <c r="L59" s="43">
        <v>19</v>
      </c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890.5</v>
      </c>
      <c r="G61" s="19">
        <f t="shared" ref="G61" si="22">SUM(G52:G60)</f>
        <v>29.62</v>
      </c>
      <c r="H61" s="19">
        <f t="shared" ref="H61" si="23">SUM(H52:H60)</f>
        <v>23.53</v>
      </c>
      <c r="I61" s="19">
        <f t="shared" ref="I61" si="24">SUM(I52:I60)</f>
        <v>127</v>
      </c>
      <c r="J61" s="19">
        <f t="shared" ref="J61:L61" si="25">SUM(J52:J60)</f>
        <v>703</v>
      </c>
      <c r="K61" s="25"/>
      <c r="L61" s="19">
        <f t="shared" si="25"/>
        <v>89.489999999999981</v>
      </c>
    </row>
    <row r="62" spans="1:12" ht="15.75" customHeigh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890.5</v>
      </c>
      <c r="G62" s="32">
        <f t="shared" ref="G62" si="26">G51+G61</f>
        <v>29.62</v>
      </c>
      <c r="H62" s="32">
        <f t="shared" ref="H62" si="27">H51+H61</f>
        <v>23.53</v>
      </c>
      <c r="I62" s="32">
        <f t="shared" ref="I62" si="28">I51+I61</f>
        <v>127</v>
      </c>
      <c r="J62" s="32">
        <f t="shared" ref="J62:L62" si="29">J51+J61</f>
        <v>703</v>
      </c>
      <c r="K62" s="32"/>
      <c r="L62" s="32">
        <f t="shared" si="29"/>
        <v>89.489999999999981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6" x14ac:dyDescent="0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6" x14ac:dyDescent="0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6" x14ac:dyDescent="0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2</v>
      </c>
      <c r="H71" s="43">
        <v>10.24</v>
      </c>
      <c r="I71" s="43">
        <v>9.5</v>
      </c>
      <c r="J71" s="43">
        <v>125</v>
      </c>
      <c r="K71" s="44">
        <v>52</v>
      </c>
      <c r="L71" s="43">
        <v>4.4000000000000004</v>
      </c>
    </row>
    <row r="72" spans="1:12" ht="14.6" x14ac:dyDescent="0.4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>
        <v>122</v>
      </c>
      <c r="L72" s="43">
        <v>18.55</v>
      </c>
    </row>
    <row r="73" spans="1:12" ht="14.6" x14ac:dyDescent="0.4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3</v>
      </c>
      <c r="H73" s="43">
        <v>0.79</v>
      </c>
      <c r="I73" s="43">
        <v>4.25</v>
      </c>
      <c r="J73" s="43">
        <v>169</v>
      </c>
      <c r="K73" s="44">
        <v>349</v>
      </c>
      <c r="L73" s="43">
        <v>39</v>
      </c>
    </row>
    <row r="74" spans="1:12" ht="14.6" x14ac:dyDescent="0.4">
      <c r="A74" s="23"/>
      <c r="B74" s="15"/>
      <c r="C74" s="11"/>
      <c r="D74" s="7" t="s">
        <v>29</v>
      </c>
      <c r="E74" s="42" t="s">
        <v>54</v>
      </c>
      <c r="F74" s="43">
        <v>180</v>
      </c>
      <c r="G74" s="43">
        <v>7</v>
      </c>
      <c r="H74" s="43">
        <v>11.1</v>
      </c>
      <c r="I74" s="43">
        <v>14.8</v>
      </c>
      <c r="J74" s="43">
        <v>150</v>
      </c>
      <c r="K74" s="44">
        <v>202</v>
      </c>
      <c r="L74" s="43">
        <v>8.9600000000000009</v>
      </c>
    </row>
    <row r="75" spans="1:12" ht="14.6" x14ac:dyDescent="0.4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0.12</v>
      </c>
      <c r="H75" s="43"/>
      <c r="I75" s="43">
        <v>30.88</v>
      </c>
      <c r="J75" s="43">
        <v>155</v>
      </c>
      <c r="K75" s="44"/>
      <c r="L75" s="43">
        <v>12</v>
      </c>
    </row>
    <row r="76" spans="1:12" ht="14.6" x14ac:dyDescent="0.4">
      <c r="A76" s="23"/>
      <c r="B76" s="15"/>
      <c r="C76" s="11"/>
      <c r="D76" s="7" t="s">
        <v>31</v>
      </c>
      <c r="E76" s="42" t="s">
        <v>43</v>
      </c>
      <c r="F76" s="43">
        <v>52.5</v>
      </c>
      <c r="G76" s="43">
        <v>4</v>
      </c>
      <c r="H76" s="43">
        <v>1</v>
      </c>
      <c r="I76" s="43">
        <v>20</v>
      </c>
      <c r="J76" s="43">
        <v>100</v>
      </c>
      <c r="K76" s="44"/>
      <c r="L76" s="43">
        <v>3.88</v>
      </c>
    </row>
    <row r="77" spans="1:12" ht="14.6" x14ac:dyDescent="0.4">
      <c r="A77" s="23"/>
      <c r="B77" s="15"/>
      <c r="C77" s="11"/>
      <c r="D77" s="7" t="s">
        <v>32</v>
      </c>
      <c r="E77" s="42" t="s">
        <v>44</v>
      </c>
      <c r="F77" s="43">
        <v>28</v>
      </c>
      <c r="G77" s="43">
        <v>2.6</v>
      </c>
      <c r="H77" s="43">
        <v>0.2</v>
      </c>
      <c r="I77" s="43">
        <v>13.4</v>
      </c>
      <c r="J77" s="43">
        <v>74</v>
      </c>
      <c r="K77" s="44"/>
      <c r="L77" s="43">
        <v>2.0699999999999998</v>
      </c>
    </row>
    <row r="78" spans="1:12" ht="14.6" x14ac:dyDescent="0.4">
      <c r="A78" s="23"/>
      <c r="B78" s="15"/>
      <c r="C78" s="11"/>
      <c r="D78" s="6"/>
      <c r="E78" s="42" t="s">
        <v>56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/>
      <c r="L78" s="43">
        <v>10</v>
      </c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970.5</v>
      </c>
      <c r="G80" s="19">
        <f t="shared" ref="G80" si="34">SUM(G71:G79)</f>
        <v>24.42</v>
      </c>
      <c r="H80" s="19">
        <f t="shared" ref="H80" si="35">SUM(H71:H79)</f>
        <v>32.53</v>
      </c>
      <c r="I80" s="19">
        <f t="shared" ref="I80" si="36">SUM(I71:I79)</f>
        <v>123.73</v>
      </c>
      <c r="J80" s="19">
        <f t="shared" ref="J80:L80" si="37">SUM(J71:J79)</f>
        <v>947</v>
      </c>
      <c r="K80" s="25"/>
      <c r="L80" s="19">
        <f t="shared" si="37"/>
        <v>98.859999999999985</v>
      </c>
    </row>
    <row r="81" spans="1:12" ht="15.75" customHeigh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970.5</v>
      </c>
      <c r="G81" s="32">
        <f t="shared" ref="G81" si="38">G70+G80</f>
        <v>24.42</v>
      </c>
      <c r="H81" s="32">
        <f t="shared" ref="H81" si="39">H70+H80</f>
        <v>32.53</v>
      </c>
      <c r="I81" s="32">
        <f t="shared" ref="I81" si="40">I70+I80</f>
        <v>123.73</v>
      </c>
      <c r="J81" s="32">
        <f t="shared" ref="J81:L81" si="41">J70+J80</f>
        <v>947</v>
      </c>
      <c r="K81" s="32"/>
      <c r="L81" s="32">
        <f t="shared" si="41"/>
        <v>98.859999999999985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6" x14ac:dyDescent="0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 x14ac:dyDescent="0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6" x14ac:dyDescent="0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6" x14ac:dyDescent="0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4.5</v>
      </c>
      <c r="H90" s="43">
        <v>7.3</v>
      </c>
      <c r="I90" s="43">
        <v>6.3</v>
      </c>
      <c r="J90" s="43">
        <v>120</v>
      </c>
      <c r="K90" s="44">
        <v>2</v>
      </c>
      <c r="L90" s="43">
        <v>4.08</v>
      </c>
    </row>
    <row r="91" spans="1:12" ht="14.6" x14ac:dyDescent="0.4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>
        <v>110</v>
      </c>
      <c r="L91" s="43">
        <v>24.3</v>
      </c>
    </row>
    <row r="92" spans="1:12" ht="14.6" x14ac:dyDescent="0.4">
      <c r="A92" s="23"/>
      <c r="B92" s="15"/>
      <c r="C92" s="11"/>
      <c r="D92" s="7" t="s">
        <v>28</v>
      </c>
      <c r="E92" s="42" t="s">
        <v>59</v>
      </c>
      <c r="F92" s="43">
        <v>100</v>
      </c>
      <c r="G92" s="43">
        <v>6</v>
      </c>
      <c r="H92" s="43">
        <v>3.9</v>
      </c>
      <c r="I92" s="43"/>
      <c r="J92" s="43">
        <v>159</v>
      </c>
      <c r="K92" s="44">
        <v>339</v>
      </c>
      <c r="L92" s="43">
        <v>39</v>
      </c>
    </row>
    <row r="93" spans="1:12" ht="14.6" x14ac:dyDescent="0.4">
      <c r="A93" s="23"/>
      <c r="B93" s="15"/>
      <c r="C93" s="11"/>
      <c r="D93" s="7" t="s">
        <v>29</v>
      </c>
      <c r="E93" s="42" t="s">
        <v>60</v>
      </c>
      <c r="F93" s="43">
        <v>180</v>
      </c>
      <c r="G93" s="43">
        <v>7.38</v>
      </c>
      <c r="H93" s="43">
        <v>8.4</v>
      </c>
      <c r="I93" s="43">
        <v>45.2</v>
      </c>
      <c r="J93" s="43">
        <v>294</v>
      </c>
      <c r="K93" s="44">
        <v>256</v>
      </c>
      <c r="L93" s="43">
        <v>8.3699999999999992</v>
      </c>
    </row>
    <row r="94" spans="1:12" ht="14.6" x14ac:dyDescent="0.4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0.56000000000000005</v>
      </c>
      <c r="H94" s="43"/>
      <c r="I94" s="43">
        <v>17.8</v>
      </c>
      <c r="J94" s="43">
        <v>112</v>
      </c>
      <c r="K94" s="44">
        <v>483</v>
      </c>
      <c r="L94" s="43">
        <v>8</v>
      </c>
    </row>
    <row r="95" spans="1:12" ht="14.6" x14ac:dyDescent="0.4">
      <c r="A95" s="23"/>
      <c r="B95" s="15"/>
      <c r="C95" s="11"/>
      <c r="D95" s="7" t="s">
        <v>31</v>
      </c>
      <c r="E95" s="42" t="s">
        <v>43</v>
      </c>
      <c r="F95" s="43">
        <v>52.5</v>
      </c>
      <c r="G95" s="43">
        <v>4</v>
      </c>
      <c r="H95" s="43">
        <v>1</v>
      </c>
      <c r="I95" s="43">
        <v>20</v>
      </c>
      <c r="J95" s="43">
        <v>100</v>
      </c>
      <c r="K95" s="44"/>
      <c r="L95" s="43">
        <v>3.88</v>
      </c>
    </row>
    <row r="96" spans="1:12" ht="14.6" x14ac:dyDescent="0.4">
      <c r="A96" s="23"/>
      <c r="B96" s="15"/>
      <c r="C96" s="11"/>
      <c r="D96" s="7" t="s">
        <v>32</v>
      </c>
      <c r="E96" s="42" t="s">
        <v>44</v>
      </c>
      <c r="F96" s="43">
        <v>28</v>
      </c>
      <c r="G96" s="43">
        <v>2.6</v>
      </c>
      <c r="H96" s="43">
        <v>0.2</v>
      </c>
      <c r="I96" s="43">
        <v>13.4</v>
      </c>
      <c r="J96" s="43">
        <v>74</v>
      </c>
      <c r="K96" s="44"/>
      <c r="L96" s="43">
        <v>2.0699999999999998</v>
      </c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870.5</v>
      </c>
      <c r="G99" s="19">
        <f t="shared" ref="G99" si="46">SUM(G90:G98)</f>
        <v>27.84</v>
      </c>
      <c r="H99" s="19">
        <f t="shared" ref="H99" si="47">SUM(H90:H98)</f>
        <v>27.899999999999995</v>
      </c>
      <c r="I99" s="19">
        <f t="shared" ref="I99" si="48">SUM(I90:I98)</f>
        <v>114.2</v>
      </c>
      <c r="J99" s="19">
        <f t="shared" ref="J99:L99" si="49">SUM(J90:J98)</f>
        <v>991</v>
      </c>
      <c r="K99" s="25"/>
      <c r="L99" s="19">
        <f t="shared" si="49"/>
        <v>89.699999999999989</v>
      </c>
    </row>
    <row r="100" spans="1:12" ht="15.75" customHeigh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870.5</v>
      </c>
      <c r="G100" s="32">
        <f t="shared" ref="G100" si="50">G89+G99</f>
        <v>27.84</v>
      </c>
      <c r="H100" s="32">
        <f t="shared" ref="H100" si="51">H89+H99</f>
        <v>27.899999999999995</v>
      </c>
      <c r="I100" s="32">
        <f t="shared" ref="I100" si="52">I89+I99</f>
        <v>114.2</v>
      </c>
      <c r="J100" s="32">
        <f t="shared" ref="J100:L100" si="53">J89+J99</f>
        <v>991</v>
      </c>
      <c r="K100" s="32"/>
      <c r="L100" s="32">
        <f t="shared" si="53"/>
        <v>89.699999999999989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6" x14ac:dyDescent="0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6" x14ac:dyDescent="0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6" x14ac:dyDescent="0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6" x14ac:dyDescent="0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1.3</v>
      </c>
      <c r="H109" s="43">
        <v>3.12</v>
      </c>
      <c r="I109" s="43">
        <v>4.2</v>
      </c>
      <c r="J109" s="43">
        <v>50</v>
      </c>
      <c r="K109" s="44"/>
      <c r="L109" s="43">
        <v>4</v>
      </c>
    </row>
    <row r="110" spans="1:12" ht="14.6" x14ac:dyDescent="0.4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>
        <v>129</v>
      </c>
      <c r="L110" s="43">
        <v>15.26</v>
      </c>
    </row>
    <row r="111" spans="1:12" ht="14.6" x14ac:dyDescent="0.4">
      <c r="A111" s="23"/>
      <c r="B111" s="15"/>
      <c r="C111" s="11"/>
      <c r="D111" s="7" t="s">
        <v>28</v>
      </c>
      <c r="E111" s="42" t="s">
        <v>63</v>
      </c>
      <c r="F111" s="43">
        <v>20</v>
      </c>
      <c r="G111" s="43">
        <v>2.8</v>
      </c>
      <c r="H111" s="43">
        <v>7.05</v>
      </c>
      <c r="I111" s="43">
        <v>36.049999999999997</v>
      </c>
      <c r="J111" s="43">
        <v>144</v>
      </c>
      <c r="K111" s="44">
        <v>333</v>
      </c>
      <c r="L111" s="43">
        <v>44.32</v>
      </c>
    </row>
    <row r="112" spans="1:12" ht="14.6" x14ac:dyDescent="0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6" x14ac:dyDescent="0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0.68</v>
      </c>
      <c r="H113" s="43"/>
      <c r="I113" s="43">
        <v>23.05</v>
      </c>
      <c r="J113" s="43">
        <v>95</v>
      </c>
      <c r="K113" s="44">
        <v>457</v>
      </c>
      <c r="L113" s="43">
        <v>2.0699999999999998</v>
      </c>
    </row>
    <row r="114" spans="1:12" ht="14.6" x14ac:dyDescent="0.4">
      <c r="A114" s="23"/>
      <c r="B114" s="15"/>
      <c r="C114" s="11"/>
      <c r="D114" s="7" t="s">
        <v>31</v>
      </c>
      <c r="E114" s="42" t="s">
        <v>43</v>
      </c>
      <c r="F114" s="43">
        <v>52.5</v>
      </c>
      <c r="G114" s="43">
        <v>4</v>
      </c>
      <c r="H114" s="43">
        <v>1</v>
      </c>
      <c r="I114" s="43">
        <v>20</v>
      </c>
      <c r="J114" s="43">
        <v>100</v>
      </c>
      <c r="K114" s="44"/>
      <c r="L114" s="43">
        <v>3.88</v>
      </c>
    </row>
    <row r="115" spans="1:12" ht="14.6" x14ac:dyDescent="0.4">
      <c r="A115" s="23"/>
      <c r="B115" s="15"/>
      <c r="C115" s="11"/>
      <c r="D115" s="7" t="s">
        <v>32</v>
      </c>
      <c r="E115" s="42" t="s">
        <v>44</v>
      </c>
      <c r="F115" s="43">
        <v>28</v>
      </c>
      <c r="G115" s="43">
        <v>2.6</v>
      </c>
      <c r="H115" s="43">
        <v>0.2</v>
      </c>
      <c r="I115" s="43">
        <v>13.4</v>
      </c>
      <c r="J115" s="43">
        <v>74</v>
      </c>
      <c r="K115" s="44"/>
      <c r="L115" s="43">
        <v>2.0699999999999998</v>
      </c>
    </row>
    <row r="116" spans="1:12" ht="14.6" x14ac:dyDescent="0.4">
      <c r="A116" s="23"/>
      <c r="B116" s="15"/>
      <c r="C116" s="11"/>
      <c r="D116" s="6"/>
      <c r="E116" s="42" t="s">
        <v>56</v>
      </c>
      <c r="F116" s="43">
        <v>100</v>
      </c>
      <c r="G116" s="43">
        <v>0.4</v>
      </c>
      <c r="H116" s="43">
        <v>0.4</v>
      </c>
      <c r="I116" s="43">
        <v>10.4</v>
      </c>
      <c r="J116" s="43">
        <v>45</v>
      </c>
      <c r="K116" s="44"/>
      <c r="L116" s="43">
        <v>10</v>
      </c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710.5</v>
      </c>
      <c r="G118" s="19">
        <f t="shared" ref="G118:J118" si="56">SUM(G109:G117)</f>
        <v>21.38</v>
      </c>
      <c r="H118" s="19">
        <f t="shared" si="56"/>
        <v>18.27</v>
      </c>
      <c r="I118" s="19">
        <f t="shared" si="56"/>
        <v>137.29999999999998</v>
      </c>
      <c r="J118" s="19">
        <f t="shared" si="56"/>
        <v>682</v>
      </c>
      <c r="K118" s="25"/>
      <c r="L118" s="19">
        <f t="shared" ref="L118" si="57">SUM(L109:L117)</f>
        <v>81.59999999999998</v>
      </c>
    </row>
    <row r="119" spans="1:12" ht="14.6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710.5</v>
      </c>
      <c r="G119" s="32">
        <f t="shared" ref="G119" si="58">G108+G118</f>
        <v>21.38</v>
      </c>
      <c r="H119" s="32">
        <f t="shared" ref="H119" si="59">H108+H118</f>
        <v>18.27</v>
      </c>
      <c r="I119" s="32">
        <f t="shared" ref="I119" si="60">I108+I118</f>
        <v>137.29999999999998</v>
      </c>
      <c r="J119" s="32">
        <f t="shared" ref="J119:L119" si="61">J108+J118</f>
        <v>682</v>
      </c>
      <c r="K119" s="32"/>
      <c r="L119" s="32">
        <f t="shared" si="61"/>
        <v>81.59999999999998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6" x14ac:dyDescent="0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 x14ac:dyDescent="0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6" x14ac:dyDescent="0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6" x14ac:dyDescent="0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2</v>
      </c>
      <c r="H128" s="43">
        <v>6.7</v>
      </c>
      <c r="I128" s="43">
        <v>8.83</v>
      </c>
      <c r="J128" s="43">
        <v>164.5</v>
      </c>
      <c r="K128" s="44">
        <v>45</v>
      </c>
      <c r="L128" s="43">
        <v>5.35</v>
      </c>
    </row>
    <row r="129" spans="1:12" ht="14.6" x14ac:dyDescent="0.4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>
        <v>113</v>
      </c>
      <c r="L129" s="43">
        <v>18.96</v>
      </c>
    </row>
    <row r="130" spans="1:12" ht="14.6" x14ac:dyDescent="0.4">
      <c r="A130" s="14"/>
      <c r="B130" s="15"/>
      <c r="C130" s="11"/>
      <c r="D130" s="7" t="s">
        <v>28</v>
      </c>
      <c r="E130" s="42" t="s">
        <v>66</v>
      </c>
      <c r="F130" s="43">
        <v>100</v>
      </c>
      <c r="G130" s="43">
        <v>11.8</v>
      </c>
      <c r="H130" s="43">
        <v>7.34</v>
      </c>
      <c r="I130" s="43">
        <v>16.88</v>
      </c>
      <c r="J130" s="43">
        <v>103</v>
      </c>
      <c r="K130" s="44">
        <v>327</v>
      </c>
      <c r="L130" s="43">
        <v>41.83</v>
      </c>
    </row>
    <row r="131" spans="1:12" ht="14.6" x14ac:dyDescent="0.4">
      <c r="A131" s="14"/>
      <c r="B131" s="15"/>
      <c r="C131" s="11"/>
      <c r="D131" s="7" t="s">
        <v>29</v>
      </c>
      <c r="E131" s="42" t="s">
        <v>54</v>
      </c>
      <c r="F131" s="43">
        <v>180</v>
      </c>
      <c r="G131" s="43">
        <v>7</v>
      </c>
      <c r="H131" s="43">
        <v>11.1</v>
      </c>
      <c r="I131" s="43">
        <v>14.8</v>
      </c>
      <c r="J131" s="43">
        <v>150</v>
      </c>
      <c r="K131" s="44">
        <v>202</v>
      </c>
      <c r="L131" s="43">
        <v>8.9600000000000009</v>
      </c>
    </row>
    <row r="132" spans="1:12" ht="14.6" x14ac:dyDescent="0.4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0.12</v>
      </c>
      <c r="H132" s="43"/>
      <c r="I132" s="43">
        <v>38.71</v>
      </c>
      <c r="J132" s="43">
        <v>155</v>
      </c>
      <c r="K132" s="44"/>
      <c r="L132" s="43">
        <v>12</v>
      </c>
    </row>
    <row r="133" spans="1:12" ht="14.6" x14ac:dyDescent="0.4">
      <c r="A133" s="14"/>
      <c r="B133" s="15"/>
      <c r="C133" s="11"/>
      <c r="D133" s="7" t="s">
        <v>31</v>
      </c>
      <c r="E133" s="42" t="s">
        <v>43</v>
      </c>
      <c r="F133" s="43">
        <v>52.5</v>
      </c>
      <c r="G133" s="43">
        <v>4</v>
      </c>
      <c r="H133" s="43">
        <v>1</v>
      </c>
      <c r="I133" s="43">
        <v>20</v>
      </c>
      <c r="J133" s="43">
        <v>100</v>
      </c>
      <c r="K133" s="44"/>
      <c r="L133" s="43">
        <v>3.88</v>
      </c>
    </row>
    <row r="134" spans="1:12" ht="14.6" x14ac:dyDescent="0.4">
      <c r="A134" s="14"/>
      <c r="B134" s="15"/>
      <c r="C134" s="11"/>
      <c r="D134" s="7" t="s">
        <v>32</v>
      </c>
      <c r="E134" s="42" t="s">
        <v>44</v>
      </c>
      <c r="F134" s="43">
        <v>28</v>
      </c>
      <c r="G134" s="43">
        <v>2.6</v>
      </c>
      <c r="H134" s="43">
        <v>0.2</v>
      </c>
      <c r="I134" s="43">
        <v>13.4</v>
      </c>
      <c r="J134" s="43">
        <v>74</v>
      </c>
      <c r="K134" s="44"/>
      <c r="L134" s="43">
        <v>2.0699999999999998</v>
      </c>
    </row>
    <row r="135" spans="1:12" ht="14.6" x14ac:dyDescent="0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870.5</v>
      </c>
      <c r="G137" s="19">
        <f t="shared" ref="G137:J137" si="64">SUM(G128:G136)</f>
        <v>37.119999999999997</v>
      </c>
      <c r="H137" s="19">
        <f t="shared" si="64"/>
        <v>32.840000000000003</v>
      </c>
      <c r="I137" s="19">
        <f t="shared" si="64"/>
        <v>128.62</v>
      </c>
      <c r="J137" s="19">
        <f t="shared" si="64"/>
        <v>865.5</v>
      </c>
      <c r="K137" s="25"/>
      <c r="L137" s="19">
        <f t="shared" ref="L137" si="65">SUM(L128:L136)</f>
        <v>93.049999999999983</v>
      </c>
    </row>
    <row r="138" spans="1:12" ht="14.6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870.5</v>
      </c>
      <c r="G138" s="32">
        <f t="shared" ref="G138" si="66">G127+G137</f>
        <v>37.119999999999997</v>
      </c>
      <c r="H138" s="32">
        <f t="shared" ref="H138" si="67">H127+H137</f>
        <v>32.840000000000003</v>
      </c>
      <c r="I138" s="32">
        <f t="shared" ref="I138" si="68">I127+I137</f>
        <v>128.62</v>
      </c>
      <c r="J138" s="32">
        <f t="shared" ref="J138:L138" si="69">J127+J137</f>
        <v>865.5</v>
      </c>
      <c r="K138" s="32"/>
      <c r="L138" s="32">
        <f t="shared" si="69"/>
        <v>93.049999999999983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6" x14ac:dyDescent="0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6" x14ac:dyDescent="0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4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6" x14ac:dyDescent="0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 x14ac:dyDescent="0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60</v>
      </c>
      <c r="G147" s="43">
        <v>2</v>
      </c>
      <c r="H147" s="43">
        <v>8</v>
      </c>
      <c r="I147" s="43">
        <v>14.67</v>
      </c>
      <c r="J147" s="43">
        <v>125</v>
      </c>
      <c r="K147" s="44">
        <v>47</v>
      </c>
      <c r="L147" s="43">
        <v>5.38</v>
      </c>
    </row>
    <row r="148" spans="1:12" ht="14.6" x14ac:dyDescent="0.4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5.4</v>
      </c>
      <c r="H148" s="43">
        <v>4</v>
      </c>
      <c r="I148" s="43">
        <v>18.2</v>
      </c>
      <c r="J148" s="43">
        <v>150</v>
      </c>
      <c r="K148" s="44">
        <v>128</v>
      </c>
      <c r="L148" s="43">
        <v>19.18</v>
      </c>
    </row>
    <row r="149" spans="1:12" ht="14.6" x14ac:dyDescent="0.4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6</v>
      </c>
      <c r="H149" s="43">
        <v>3.9</v>
      </c>
      <c r="I149" s="43"/>
      <c r="J149" s="43">
        <v>159</v>
      </c>
      <c r="K149" s="44">
        <v>339</v>
      </c>
      <c r="L149" s="43">
        <v>39</v>
      </c>
    </row>
    <row r="150" spans="1:12" ht="14.6" x14ac:dyDescent="0.4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4.22</v>
      </c>
      <c r="H150" s="43">
        <v>6.86</v>
      </c>
      <c r="I150" s="43">
        <v>16.14</v>
      </c>
      <c r="J150" s="43">
        <v>159.5</v>
      </c>
      <c r="K150" s="44">
        <v>153</v>
      </c>
      <c r="L150" s="43">
        <v>8.76</v>
      </c>
    </row>
    <row r="151" spans="1:12" ht="14.6" x14ac:dyDescent="0.4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0.33</v>
      </c>
      <c r="H151" s="43">
        <v>0.2</v>
      </c>
      <c r="I151" s="43">
        <v>12.24</v>
      </c>
      <c r="J151" s="43">
        <v>91</v>
      </c>
      <c r="K151" s="44">
        <v>494</v>
      </c>
      <c r="L151" s="43">
        <v>6.48</v>
      </c>
    </row>
    <row r="152" spans="1:12" ht="14.6" x14ac:dyDescent="0.4">
      <c r="A152" s="23"/>
      <c r="B152" s="15"/>
      <c r="C152" s="11"/>
      <c r="D152" s="7" t="s">
        <v>31</v>
      </c>
      <c r="E152" s="42" t="s">
        <v>43</v>
      </c>
      <c r="F152" s="43">
        <v>52.5</v>
      </c>
      <c r="G152" s="43">
        <v>4</v>
      </c>
      <c r="H152" s="43">
        <v>1</v>
      </c>
      <c r="I152" s="43">
        <v>20</v>
      </c>
      <c r="J152" s="43">
        <v>100</v>
      </c>
      <c r="K152" s="44"/>
      <c r="L152" s="43">
        <v>3.88</v>
      </c>
    </row>
    <row r="153" spans="1:12" ht="14.6" x14ac:dyDescent="0.4">
      <c r="A153" s="23"/>
      <c r="B153" s="15"/>
      <c r="C153" s="11"/>
      <c r="D153" s="7" t="s">
        <v>32</v>
      </c>
      <c r="E153" s="42" t="s">
        <v>44</v>
      </c>
      <c r="F153" s="43">
        <v>28</v>
      </c>
      <c r="G153" s="43">
        <v>2.6</v>
      </c>
      <c r="H153" s="43">
        <v>0.2</v>
      </c>
      <c r="I153" s="43">
        <v>13.4</v>
      </c>
      <c r="J153" s="43">
        <v>74</v>
      </c>
      <c r="K153" s="44"/>
      <c r="L153" s="43">
        <v>2.0699999999999998</v>
      </c>
    </row>
    <row r="154" spans="1:12" ht="14.6" x14ac:dyDescent="0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840.5</v>
      </c>
      <c r="G156" s="19">
        <f t="shared" ref="G156:J156" si="72">SUM(G147:G155)</f>
        <v>24.55</v>
      </c>
      <c r="H156" s="19">
        <f t="shared" si="72"/>
        <v>24.16</v>
      </c>
      <c r="I156" s="19">
        <f t="shared" si="72"/>
        <v>94.65</v>
      </c>
      <c r="J156" s="19">
        <f t="shared" si="72"/>
        <v>858.5</v>
      </c>
      <c r="K156" s="25"/>
      <c r="L156" s="19">
        <f t="shared" ref="L156" si="73">SUM(L147:L155)</f>
        <v>84.75</v>
      </c>
    </row>
    <row r="157" spans="1:12" ht="14.6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840.5</v>
      </c>
      <c r="G157" s="32">
        <f t="shared" ref="G157" si="74">G146+G156</f>
        <v>24.55</v>
      </c>
      <c r="H157" s="32">
        <f t="shared" ref="H157" si="75">H146+H156</f>
        <v>24.16</v>
      </c>
      <c r="I157" s="32">
        <f t="shared" ref="I157" si="76">I146+I156</f>
        <v>94.65</v>
      </c>
      <c r="J157" s="32">
        <f t="shared" ref="J157:L157" si="77">J146+J156</f>
        <v>858.5</v>
      </c>
      <c r="K157" s="32"/>
      <c r="L157" s="32">
        <f t="shared" si="77"/>
        <v>84.75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6" x14ac:dyDescent="0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6" x14ac:dyDescent="0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6" x14ac:dyDescent="0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1.3</v>
      </c>
      <c r="H166" s="43">
        <v>3.12</v>
      </c>
      <c r="I166" s="43">
        <v>4.2</v>
      </c>
      <c r="J166" s="43">
        <v>50</v>
      </c>
      <c r="K166" s="44"/>
      <c r="L166" s="43">
        <v>4</v>
      </c>
    </row>
    <row r="167" spans="1:12" ht="14.6" x14ac:dyDescent="0.4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5</v>
      </c>
      <c r="H167" s="43">
        <v>7</v>
      </c>
      <c r="I167" s="43">
        <v>12</v>
      </c>
      <c r="J167" s="43">
        <v>150</v>
      </c>
      <c r="K167" s="44">
        <v>100</v>
      </c>
      <c r="L167" s="43">
        <v>23.3</v>
      </c>
    </row>
    <row r="168" spans="1:12" ht="14.6" x14ac:dyDescent="0.4">
      <c r="A168" s="23"/>
      <c r="B168" s="15"/>
      <c r="C168" s="11"/>
      <c r="D168" s="7" t="s">
        <v>28</v>
      </c>
      <c r="E168" s="42" t="s">
        <v>74</v>
      </c>
      <c r="F168" s="43">
        <v>120</v>
      </c>
      <c r="G168" s="43">
        <v>6.35</v>
      </c>
      <c r="H168" s="43">
        <v>5.19</v>
      </c>
      <c r="I168" s="43">
        <v>6.01</v>
      </c>
      <c r="J168" s="43">
        <v>142</v>
      </c>
      <c r="K168" s="44">
        <v>299</v>
      </c>
      <c r="L168" s="43">
        <v>20.5</v>
      </c>
    </row>
    <row r="169" spans="1:12" ht="14.6" x14ac:dyDescent="0.4">
      <c r="A169" s="23"/>
      <c r="B169" s="15"/>
      <c r="C169" s="11"/>
      <c r="D169" s="7" t="s">
        <v>29</v>
      </c>
      <c r="E169" s="42" t="s">
        <v>75</v>
      </c>
      <c r="F169" s="43">
        <v>180</v>
      </c>
      <c r="G169" s="43">
        <v>4.0999999999999996</v>
      </c>
      <c r="H169" s="43">
        <v>8.48</v>
      </c>
      <c r="I169" s="43">
        <v>18.760000000000002</v>
      </c>
      <c r="J169" s="43">
        <v>114</v>
      </c>
      <c r="K169" s="44">
        <v>377</v>
      </c>
      <c r="L169" s="43">
        <v>14.39</v>
      </c>
    </row>
    <row r="170" spans="1:12" ht="14.6" x14ac:dyDescent="0.4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0.12</v>
      </c>
      <c r="H170" s="43"/>
      <c r="I170" s="43">
        <v>30.88</v>
      </c>
      <c r="J170" s="43">
        <v>155</v>
      </c>
      <c r="K170" s="44"/>
      <c r="L170" s="43">
        <v>12</v>
      </c>
    </row>
    <row r="171" spans="1:12" ht="14.6" x14ac:dyDescent="0.4">
      <c r="A171" s="23"/>
      <c r="B171" s="15"/>
      <c r="C171" s="11"/>
      <c r="D171" s="7" t="s">
        <v>31</v>
      </c>
      <c r="E171" s="42" t="s">
        <v>43</v>
      </c>
      <c r="F171" s="43">
        <v>52.5</v>
      </c>
      <c r="G171" s="43">
        <v>4</v>
      </c>
      <c r="H171" s="43">
        <v>1</v>
      </c>
      <c r="I171" s="43">
        <v>20</v>
      </c>
      <c r="J171" s="43">
        <v>100</v>
      </c>
      <c r="K171" s="44"/>
      <c r="L171" s="43">
        <v>3.88</v>
      </c>
    </row>
    <row r="172" spans="1:12" ht="14.6" x14ac:dyDescent="0.4">
      <c r="A172" s="23"/>
      <c r="B172" s="15"/>
      <c r="C172" s="11"/>
      <c r="D172" s="7" t="s">
        <v>32</v>
      </c>
      <c r="E172" s="42" t="s">
        <v>44</v>
      </c>
      <c r="F172" s="43">
        <v>28</v>
      </c>
      <c r="G172" s="43">
        <v>2.6</v>
      </c>
      <c r="H172" s="43">
        <v>0.2</v>
      </c>
      <c r="I172" s="43">
        <v>13.4</v>
      </c>
      <c r="J172" s="43">
        <v>74</v>
      </c>
      <c r="K172" s="44"/>
      <c r="L172" s="43">
        <v>2.0699999999999998</v>
      </c>
    </row>
    <row r="173" spans="1:12" ht="14.6" x14ac:dyDescent="0.4">
      <c r="A173" s="23"/>
      <c r="B173" s="15"/>
      <c r="C173" s="11"/>
      <c r="D173" s="6"/>
      <c r="E173" s="42" t="s">
        <v>50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/>
      <c r="L173" s="43">
        <v>19</v>
      </c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990.5</v>
      </c>
      <c r="G175" s="19">
        <f t="shared" ref="G175:J175" si="80">SUM(G166:G174)</f>
        <v>24.270000000000003</v>
      </c>
      <c r="H175" s="19">
        <f t="shared" si="80"/>
        <v>25.19</v>
      </c>
      <c r="I175" s="19">
        <f t="shared" si="80"/>
        <v>112.75</v>
      </c>
      <c r="J175" s="19">
        <f t="shared" si="80"/>
        <v>823</v>
      </c>
      <c r="K175" s="25"/>
      <c r="L175" s="19">
        <f t="shared" ref="L175" si="81">SUM(L166:L174)</f>
        <v>99.139999999999986</v>
      </c>
    </row>
    <row r="176" spans="1:12" ht="14.6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990.5</v>
      </c>
      <c r="G176" s="32">
        <f t="shared" ref="G176" si="82">G165+G175</f>
        <v>24.270000000000003</v>
      </c>
      <c r="H176" s="32">
        <f t="shared" ref="H176" si="83">H165+H175</f>
        <v>25.19</v>
      </c>
      <c r="I176" s="32">
        <f t="shared" ref="I176" si="84">I165+I175</f>
        <v>112.75</v>
      </c>
      <c r="J176" s="32">
        <f t="shared" ref="J176:L176" si="85">J165+J175</f>
        <v>823</v>
      </c>
      <c r="K176" s="32"/>
      <c r="L176" s="32">
        <f t="shared" si="85"/>
        <v>99.139999999999986</v>
      </c>
    </row>
    <row r="177" spans="1:12" ht="14.6" x14ac:dyDescent="0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6" x14ac:dyDescent="0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6" x14ac:dyDescent="0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6" x14ac:dyDescent="0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5</v>
      </c>
      <c r="H185" s="43">
        <v>16</v>
      </c>
      <c r="I185" s="43">
        <v>18</v>
      </c>
      <c r="J185" s="43">
        <v>150</v>
      </c>
      <c r="K185" s="44">
        <v>53</v>
      </c>
      <c r="L185" s="43">
        <v>7.62</v>
      </c>
    </row>
    <row r="186" spans="1:12" ht="14.6" x14ac:dyDescent="0.4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9</v>
      </c>
      <c r="H186" s="43">
        <v>7</v>
      </c>
      <c r="I186" s="43">
        <v>17</v>
      </c>
      <c r="J186" s="43">
        <v>130</v>
      </c>
      <c r="K186" s="44">
        <v>103</v>
      </c>
      <c r="L186" s="43">
        <v>21.8</v>
      </c>
    </row>
    <row r="187" spans="1:12" ht="14.6" x14ac:dyDescent="0.4">
      <c r="A187" s="23"/>
      <c r="B187" s="15"/>
      <c r="C187" s="11"/>
      <c r="D187" s="7" t="s">
        <v>28</v>
      </c>
      <c r="E187" s="42" t="s">
        <v>79</v>
      </c>
      <c r="F187" s="43">
        <v>200</v>
      </c>
      <c r="G187" s="43">
        <v>7.51</v>
      </c>
      <c r="H187" s="43">
        <v>7.98</v>
      </c>
      <c r="I187" s="43">
        <v>17.260000000000002</v>
      </c>
      <c r="J187" s="43">
        <v>122</v>
      </c>
      <c r="K187" s="44">
        <v>376</v>
      </c>
      <c r="L187" s="43">
        <v>30.36</v>
      </c>
    </row>
    <row r="188" spans="1:12" ht="14.6" x14ac:dyDescent="0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6" x14ac:dyDescent="0.4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0.56000000000000005</v>
      </c>
      <c r="H189" s="43"/>
      <c r="I189" s="43">
        <v>17.8</v>
      </c>
      <c r="J189" s="43">
        <v>112</v>
      </c>
      <c r="K189" s="44">
        <v>483</v>
      </c>
      <c r="L189" s="43">
        <v>8</v>
      </c>
    </row>
    <row r="190" spans="1:12" ht="14.6" x14ac:dyDescent="0.4">
      <c r="A190" s="23"/>
      <c r="B190" s="15"/>
      <c r="C190" s="11"/>
      <c r="D190" s="7" t="s">
        <v>31</v>
      </c>
      <c r="E190" s="42" t="s">
        <v>43</v>
      </c>
      <c r="F190" s="43">
        <v>52.5</v>
      </c>
      <c r="G190" s="43">
        <v>4</v>
      </c>
      <c r="H190" s="43">
        <v>1</v>
      </c>
      <c r="I190" s="43">
        <v>20</v>
      </c>
      <c r="J190" s="43">
        <v>100</v>
      </c>
      <c r="K190" s="44"/>
      <c r="L190" s="43">
        <v>3.88</v>
      </c>
    </row>
    <row r="191" spans="1:12" ht="14.6" x14ac:dyDescent="0.4">
      <c r="A191" s="23"/>
      <c r="B191" s="15"/>
      <c r="C191" s="11"/>
      <c r="D191" s="7" t="s">
        <v>32</v>
      </c>
      <c r="E191" s="42" t="s">
        <v>44</v>
      </c>
      <c r="F191" s="43">
        <v>28</v>
      </c>
      <c r="G191" s="43">
        <v>2.6</v>
      </c>
      <c r="H191" s="43">
        <v>0.2</v>
      </c>
      <c r="I191" s="43">
        <v>13.4</v>
      </c>
      <c r="J191" s="43">
        <v>74</v>
      </c>
      <c r="K191" s="44"/>
      <c r="L191" s="43">
        <v>2.0699999999999998</v>
      </c>
    </row>
    <row r="192" spans="1:12" ht="14.6" x14ac:dyDescent="0.4">
      <c r="A192" s="23"/>
      <c r="B192" s="15"/>
      <c r="C192" s="11"/>
      <c r="D192" s="6"/>
      <c r="E192" s="42" t="s">
        <v>56</v>
      </c>
      <c r="F192" s="43">
        <v>100</v>
      </c>
      <c r="G192" s="43">
        <v>0.4</v>
      </c>
      <c r="H192" s="43">
        <v>0.4</v>
      </c>
      <c r="I192" s="43">
        <v>10.4</v>
      </c>
      <c r="J192" s="43">
        <v>45</v>
      </c>
      <c r="K192" s="44"/>
      <c r="L192" s="43">
        <v>10</v>
      </c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890.5</v>
      </c>
      <c r="G194" s="19">
        <f t="shared" ref="G194:J194" si="88">SUM(G185:G193)</f>
        <v>29.069999999999997</v>
      </c>
      <c r="H194" s="19">
        <f t="shared" si="88"/>
        <v>32.58</v>
      </c>
      <c r="I194" s="19">
        <f t="shared" si="88"/>
        <v>113.86000000000001</v>
      </c>
      <c r="J194" s="19">
        <f t="shared" si="88"/>
        <v>733</v>
      </c>
      <c r="K194" s="25"/>
      <c r="L194" s="19">
        <f t="shared" ref="L194" si="89">SUM(L185:L193)</f>
        <v>83.72999999999999</v>
      </c>
    </row>
    <row r="195" spans="1:12" ht="14.6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890.5</v>
      </c>
      <c r="G195" s="32">
        <f t="shared" ref="G195" si="90">G184+G194</f>
        <v>29.069999999999997</v>
      </c>
      <c r="H195" s="32">
        <f t="shared" ref="H195" si="91">H184+H194</f>
        <v>32.58</v>
      </c>
      <c r="I195" s="32">
        <f t="shared" ref="I195" si="92">I184+I194</f>
        <v>113.86000000000001</v>
      </c>
      <c r="J195" s="32">
        <f t="shared" ref="J195:L195" si="93">J184+J194</f>
        <v>733</v>
      </c>
      <c r="K195" s="32"/>
      <c r="L195" s="32">
        <f t="shared" si="93"/>
        <v>83.72999999999999</v>
      </c>
    </row>
    <row r="196" spans="1:12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26.950000000000006</v>
      </c>
      <c r="H196" s="34">
        <f t="shared" si="94"/>
        <v>27.65</v>
      </c>
      <c r="I196" s="34">
        <f t="shared" si="94"/>
        <v>117.24900000000002</v>
      </c>
      <c r="J196" s="34">
        <f t="shared" si="94"/>
        <v>822.5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92.002999999999986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2023-10-19T01:49:52Z</dcterms:modified>
</cp:coreProperties>
</file>